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9" i="2" l="1"/>
  <c r="E29" i="2"/>
  <c r="F29" i="2"/>
  <c r="C29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H29" i="2" l="1"/>
  <c r="G29" i="2"/>
</calcChain>
</file>

<file path=xl/sharedStrings.xml><?xml version="1.0" encoding="utf-8"?>
<sst xmlns="http://schemas.openxmlformats.org/spreadsheetml/2006/main" count="36" uniqueCount="36">
  <si>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</si>
  <si>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</si>
  <si>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</si>
  <si>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</si>
  <si>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</si>
  <si>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</si>
  <si>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</si>
  <si>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</si>
  <si>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</si>
  <si>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</si>
  <si>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</si>
  <si>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</si>
  <si>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</si>
  <si>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</si>
  <si>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</si>
  <si>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</si>
  <si>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</si>
  <si>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</si>
  <si>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</si>
  <si>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</si>
  <si>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</si>
  <si>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</si>
  <si>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</si>
  <si>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</si>
  <si>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</si>
  <si>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</si>
  <si>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Period: 1 Month ( 1st February'2022 to 28th February'2022)</t>
  </si>
  <si>
    <t>Reporting Month: March'2022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</si>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</sst>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b/>
      <sz val="10"/>
      <color rgb="FFFF0000"/>
      <name val="Book Antiqua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L18" sqref="L18"/>
    </sheetView>
  </sheetViews>
  <sheetFormatPr defaultRowHeight="13.2" x14ac:dyDescent="0.25"/>
  <cols>
    <col min="1" max="1" width="10.109375" customWidth="1"/>
    <col min="2" max="2" width="22.33203125" style="7" customWidth="1"/>
    <col min="3" max="3" width="17.44140625" style="26" customWidth="1"/>
    <col min="4" max="5" width="20.88671875" style="26" customWidth="1"/>
    <col min="6" max="6" width="20.6640625" style="26" customWidth="1"/>
    <col min="7" max="7" width="14.88671875" style="8" customWidth="1"/>
    <col min="8" max="8" width="17" style="8" customWidth="1"/>
  </cols>
  <sheetData>
    <row r="1" spans="1:9" x14ac:dyDescent="0.25">
      <c r="A1" s="27" t="s">
        <v>19</v>
      </c>
      <c r="B1" s="28"/>
      <c r="C1" s="28"/>
      <c r="D1" s="28"/>
      <c r="E1" s="28"/>
      <c r="F1" s="28"/>
      <c r="G1" s="28"/>
      <c r="H1" s="29"/>
    </row>
    <row r="2" spans="1:9" x14ac:dyDescent="0.25">
      <c r="A2" s="30" t="s">
        <v>20</v>
      </c>
      <c r="B2" s="31"/>
      <c r="C2" s="31"/>
      <c r="D2" s="31"/>
      <c r="E2" s="31"/>
      <c r="F2" s="31"/>
      <c r="G2" s="31"/>
      <c r="H2" s="32"/>
    </row>
    <row r="3" spans="1:9" x14ac:dyDescent="0.25">
      <c r="A3" s="30" t="s">
        <v>21</v>
      </c>
      <c r="B3" s="31"/>
      <c r="C3" s="31"/>
      <c r="D3" s="31"/>
      <c r="E3" s="31"/>
      <c r="F3" s="31"/>
      <c r="G3" s="31"/>
      <c r="H3" s="32"/>
    </row>
    <row r="4" spans="1:9" x14ac:dyDescent="0.25">
      <c r="A4" s="13" t="s">
        <v>22</v>
      </c>
      <c r="B4" s="2"/>
      <c r="C4" s="21"/>
      <c r="D4" s="21"/>
      <c r="E4" s="21"/>
      <c r="F4" s="21"/>
      <c r="G4" s="3"/>
      <c r="H4" s="14"/>
    </row>
    <row r="5" spans="1:9" x14ac:dyDescent="0.25">
      <c r="A5" s="13" t="s">
        <v>27</v>
      </c>
      <c r="B5" s="2"/>
      <c r="C5" s="21"/>
      <c r="D5" s="21"/>
      <c r="E5" s="21"/>
      <c r="F5" s="21"/>
      <c r="G5" s="3"/>
      <c r="H5" s="14"/>
    </row>
    <row r="6" spans="1:9" x14ac:dyDescent="0.25">
      <c r="A6" s="15" t="s">
        <v>26</v>
      </c>
      <c r="B6" s="4"/>
      <c r="C6" s="22"/>
      <c r="D6" s="22"/>
      <c r="E6" s="22"/>
      <c r="F6" s="22"/>
      <c r="G6" s="5"/>
      <c r="H6" s="16"/>
    </row>
    <row r="7" spans="1:9" s="39" customFormat="1" ht="41.4" x14ac:dyDescent="0.3">
      <c r="A7" s="35" t="s">
        <v>28</v>
      </c>
      <c r="B7" s="36" t="s">
        <v>29</v>
      </c>
      <c r="C7" s="36" t="s">
        <v>30</v>
      </c>
      <c r="D7" s="36" t="s">
        <v>31</v>
      </c>
      <c r="E7" s="36" t="s">
        <v>32</v>
      </c>
      <c r="F7" s="36" t="s">
        <v>33</v>
      </c>
      <c r="G7" s="36" t="s">
        <v>34</v>
      </c>
      <c r="H7" s="37" t="s">
        <v>35</v>
      </c>
      <c r="I7" s="38"/>
    </row>
    <row r="8" spans="1:9" x14ac:dyDescent="0.25">
      <c r="A8" s="17">
        <v>1</v>
      </c>
      <c r="B8" s="1" t="s">
        <v>0</v>
      </c>
      <c r="C8" s="23">
        <v>12694</v>
      </c>
      <c r="D8" s="23">
        <v>1461</v>
      </c>
      <c r="E8" s="23">
        <v>8665962</v>
      </c>
      <c r="F8" s="23">
        <v>1416579</v>
      </c>
      <c r="G8" s="6">
        <f>(D8/C8)*100</f>
        <v>11.509374507641406</v>
      </c>
      <c r="H8" s="18">
        <f>(F8/E8)*100</f>
        <v>16.346471401559342</v>
      </c>
    </row>
    <row r="9" spans="1:9" x14ac:dyDescent="0.25">
      <c r="A9" s="17">
        <v>2</v>
      </c>
      <c r="B9" s="1" t="s">
        <v>23</v>
      </c>
      <c r="C9" s="23">
        <v>24487</v>
      </c>
      <c r="D9" s="23">
        <v>6648</v>
      </c>
      <c r="E9" s="23">
        <v>19976828</v>
      </c>
      <c r="F9" s="23">
        <v>7190006</v>
      </c>
      <c r="G9" s="6">
        <f t="shared" ref="G9:G28" si="0">(D9/C9)*100</f>
        <v>27.149099522195453</v>
      </c>
      <c r="H9" s="18">
        <f t="shared" ref="H9:H28" si="1">(F9/E9)*100</f>
        <v>35.991730018399316</v>
      </c>
    </row>
    <row r="10" spans="1:9" x14ac:dyDescent="0.25">
      <c r="A10" s="17">
        <v>3</v>
      </c>
      <c r="B10" s="1" t="s">
        <v>1</v>
      </c>
      <c r="C10" s="23">
        <v>136180</v>
      </c>
      <c r="D10" s="23">
        <v>27898</v>
      </c>
      <c r="E10" s="23">
        <v>145124692</v>
      </c>
      <c r="F10" s="23">
        <v>45721510</v>
      </c>
      <c r="G10" s="6">
        <f t="shared" si="0"/>
        <v>20.486121310030843</v>
      </c>
      <c r="H10" s="18">
        <f t="shared" si="1"/>
        <v>31.504983314624361</v>
      </c>
    </row>
    <row r="11" spans="1:9" x14ac:dyDescent="0.25">
      <c r="A11" s="17">
        <v>4</v>
      </c>
      <c r="B11" s="1" t="s">
        <v>2</v>
      </c>
      <c r="C11" s="23">
        <v>12177</v>
      </c>
      <c r="D11" s="23">
        <v>1994</v>
      </c>
      <c r="E11" s="23">
        <v>8333093</v>
      </c>
      <c r="F11" s="23">
        <v>2640933</v>
      </c>
      <c r="G11" s="6">
        <f t="shared" si="0"/>
        <v>16.375133448304179</v>
      </c>
      <c r="H11" s="18">
        <f t="shared" si="1"/>
        <v>31.692110000452413</v>
      </c>
    </row>
    <row r="12" spans="1:9" x14ac:dyDescent="0.25">
      <c r="A12" s="17">
        <v>5</v>
      </c>
      <c r="B12" s="1" t="s">
        <v>3</v>
      </c>
      <c r="C12" s="23">
        <v>83445</v>
      </c>
      <c r="D12" s="23">
        <v>18521</v>
      </c>
      <c r="E12" s="23">
        <v>133781796</v>
      </c>
      <c r="F12" s="23">
        <v>31115619</v>
      </c>
      <c r="G12" s="6">
        <f t="shared" si="0"/>
        <v>22.195458086164539</v>
      </c>
      <c r="H12" s="18">
        <f t="shared" si="1"/>
        <v>23.258485033344893</v>
      </c>
    </row>
    <row r="13" spans="1:9" x14ac:dyDescent="0.25">
      <c r="A13" s="17">
        <v>6</v>
      </c>
      <c r="B13" s="1" t="s">
        <v>4</v>
      </c>
      <c r="C13" s="23">
        <v>36104</v>
      </c>
      <c r="D13" s="23">
        <v>5793</v>
      </c>
      <c r="E13" s="23">
        <v>32639377</v>
      </c>
      <c r="F13" s="23">
        <v>6804691</v>
      </c>
      <c r="G13" s="6">
        <f t="shared" si="0"/>
        <v>16.045313538666075</v>
      </c>
      <c r="H13" s="18">
        <f t="shared" si="1"/>
        <v>20.848103197557968</v>
      </c>
    </row>
    <row r="14" spans="1:9" x14ac:dyDescent="0.25">
      <c r="A14" s="17">
        <v>7</v>
      </c>
      <c r="B14" s="1" t="s">
        <v>5</v>
      </c>
      <c r="C14" s="23">
        <v>235370</v>
      </c>
      <c r="D14" s="23">
        <v>50705</v>
      </c>
      <c r="E14" s="23">
        <v>208415728</v>
      </c>
      <c r="F14" s="23">
        <v>59112560</v>
      </c>
      <c r="G14" s="6">
        <f t="shared" si="0"/>
        <v>21.542677486510602</v>
      </c>
      <c r="H14" s="18">
        <f t="shared" si="1"/>
        <v>28.362811466896588</v>
      </c>
    </row>
    <row r="15" spans="1:9" x14ac:dyDescent="0.25">
      <c r="A15" s="17">
        <v>8</v>
      </c>
      <c r="B15" s="1" t="s">
        <v>6</v>
      </c>
      <c r="C15" s="23">
        <v>73923</v>
      </c>
      <c r="D15" s="23">
        <v>18259</v>
      </c>
      <c r="E15" s="23">
        <v>151258006</v>
      </c>
      <c r="F15" s="23">
        <v>23426125</v>
      </c>
      <c r="G15" s="6">
        <f t="shared" si="0"/>
        <v>24.700025702420085</v>
      </c>
      <c r="H15" s="18">
        <f t="shared" si="1"/>
        <v>15.487527318058126</v>
      </c>
    </row>
    <row r="16" spans="1:9" x14ac:dyDescent="0.25">
      <c r="A16" s="17">
        <v>9</v>
      </c>
      <c r="B16" s="1" t="s">
        <v>7</v>
      </c>
      <c r="C16" s="23">
        <v>14390</v>
      </c>
      <c r="D16" s="23">
        <v>3147</v>
      </c>
      <c r="E16" s="23">
        <v>41373011</v>
      </c>
      <c r="F16" s="23">
        <v>15320499</v>
      </c>
      <c r="G16" s="6">
        <f t="shared" si="0"/>
        <v>21.869353717859624</v>
      </c>
      <c r="H16" s="18">
        <f t="shared" si="1"/>
        <v>37.030176508062226</v>
      </c>
    </row>
    <row r="17" spans="1:8" x14ac:dyDescent="0.25">
      <c r="A17" s="17">
        <v>10</v>
      </c>
      <c r="B17" s="1" t="s">
        <v>8</v>
      </c>
      <c r="C17" s="23">
        <v>13987</v>
      </c>
      <c r="D17" s="23">
        <v>2826</v>
      </c>
      <c r="E17" s="23">
        <v>10667454</v>
      </c>
      <c r="F17" s="23">
        <v>2703545</v>
      </c>
      <c r="G17" s="6">
        <f t="shared" si="0"/>
        <v>20.204475584471297</v>
      </c>
      <c r="H17" s="18">
        <f t="shared" si="1"/>
        <v>25.343863681062039</v>
      </c>
    </row>
    <row r="18" spans="1:8" x14ac:dyDescent="0.25">
      <c r="A18" s="17">
        <v>11</v>
      </c>
      <c r="B18" s="1" t="s">
        <v>9</v>
      </c>
      <c r="C18" s="23">
        <v>35800</v>
      </c>
      <c r="D18" s="23">
        <v>6357</v>
      </c>
      <c r="E18" s="23">
        <v>31921191</v>
      </c>
      <c r="F18" s="23">
        <v>8313740</v>
      </c>
      <c r="G18" s="6">
        <f t="shared" si="0"/>
        <v>17.756983240223466</v>
      </c>
      <c r="H18" s="18">
        <f t="shared" si="1"/>
        <v>26.044579602308698</v>
      </c>
    </row>
    <row r="19" spans="1:8" x14ac:dyDescent="0.25">
      <c r="A19" s="17">
        <v>12</v>
      </c>
      <c r="B19" s="1" t="s">
        <v>10</v>
      </c>
      <c r="C19" s="23">
        <v>14136</v>
      </c>
      <c r="D19" s="23">
        <v>1222</v>
      </c>
      <c r="E19" s="23">
        <v>28334986</v>
      </c>
      <c r="F19" s="23">
        <v>1519548</v>
      </c>
      <c r="G19" s="6">
        <f t="shared" si="0"/>
        <v>8.6445953593661571</v>
      </c>
      <c r="H19" s="18">
        <f t="shared" si="1"/>
        <v>5.3627977793954091</v>
      </c>
    </row>
    <row r="20" spans="1:8" x14ac:dyDescent="0.25">
      <c r="A20" s="17">
        <v>13</v>
      </c>
      <c r="B20" s="1" t="s">
        <v>11</v>
      </c>
      <c r="C20" s="23">
        <v>85780</v>
      </c>
      <c r="D20" s="23">
        <v>13076</v>
      </c>
      <c r="E20" s="23">
        <v>178366625</v>
      </c>
      <c r="F20" s="23">
        <v>22192457</v>
      </c>
      <c r="G20" s="6">
        <f t="shared" si="0"/>
        <v>15.243646537654465</v>
      </c>
      <c r="H20" s="18">
        <f t="shared" si="1"/>
        <v>12.442045702215871</v>
      </c>
    </row>
    <row r="21" spans="1:8" x14ac:dyDescent="0.25">
      <c r="A21" s="17">
        <v>14</v>
      </c>
      <c r="B21" s="1" t="s">
        <v>12</v>
      </c>
      <c r="C21" s="23">
        <v>15521</v>
      </c>
      <c r="D21" s="23">
        <v>1982</v>
      </c>
      <c r="E21" s="23">
        <v>8337019</v>
      </c>
      <c r="F21" s="23">
        <v>2510272</v>
      </c>
      <c r="G21" s="6">
        <f t="shared" si="0"/>
        <v>12.769795760582436</v>
      </c>
      <c r="H21" s="18">
        <f t="shared" si="1"/>
        <v>30.109946972652935</v>
      </c>
    </row>
    <row r="22" spans="1:8" x14ac:dyDescent="0.25">
      <c r="A22" s="17">
        <v>15</v>
      </c>
      <c r="B22" s="1" t="s">
        <v>13</v>
      </c>
      <c r="C22" s="23">
        <v>13203</v>
      </c>
      <c r="D22" s="23">
        <v>514</v>
      </c>
      <c r="E22" s="23">
        <v>18383787</v>
      </c>
      <c r="F22" s="23">
        <v>733625</v>
      </c>
      <c r="G22" s="6">
        <f t="shared" si="0"/>
        <v>3.8930546088010303</v>
      </c>
      <c r="H22" s="18">
        <f t="shared" si="1"/>
        <v>3.9906086814430566</v>
      </c>
    </row>
    <row r="23" spans="1:8" x14ac:dyDescent="0.25">
      <c r="A23" s="17">
        <v>16</v>
      </c>
      <c r="B23" s="1" t="s">
        <v>24</v>
      </c>
      <c r="C23" s="23">
        <v>23602</v>
      </c>
      <c r="D23" s="23">
        <v>2680</v>
      </c>
      <c r="E23" s="23">
        <v>14658347</v>
      </c>
      <c r="F23" s="23">
        <v>3175130</v>
      </c>
      <c r="G23" s="6">
        <f t="shared" si="0"/>
        <v>11.354969917803576</v>
      </c>
      <c r="H23" s="18">
        <f t="shared" si="1"/>
        <v>21.660900782332416</v>
      </c>
    </row>
    <row r="24" spans="1:8" x14ac:dyDescent="0.25">
      <c r="A24" s="17">
        <v>17</v>
      </c>
      <c r="B24" s="1" t="s">
        <v>14</v>
      </c>
      <c r="C24" s="23">
        <v>14887</v>
      </c>
      <c r="D24" s="23">
        <v>764</v>
      </c>
      <c r="E24" s="23">
        <v>9431134</v>
      </c>
      <c r="F24" s="23">
        <v>2549639</v>
      </c>
      <c r="G24" s="6">
        <f t="shared" si="0"/>
        <v>5.1319943574931148</v>
      </c>
      <c r="H24" s="18">
        <f t="shared" si="1"/>
        <v>27.034278168457792</v>
      </c>
    </row>
    <row r="25" spans="1:8" x14ac:dyDescent="0.25">
      <c r="A25" s="17">
        <v>18</v>
      </c>
      <c r="B25" s="1" t="s">
        <v>15</v>
      </c>
      <c r="C25" s="23">
        <v>26897</v>
      </c>
      <c r="D25" s="23">
        <v>3421</v>
      </c>
      <c r="E25" s="23">
        <v>26008000</v>
      </c>
      <c r="F25" s="23">
        <v>5131738</v>
      </c>
      <c r="G25" s="6">
        <f t="shared" si="0"/>
        <v>12.718890582592854</v>
      </c>
      <c r="H25" s="18">
        <f t="shared" si="1"/>
        <v>19.731382651491849</v>
      </c>
    </row>
    <row r="26" spans="1:8" x14ac:dyDescent="0.25">
      <c r="A26" s="17">
        <v>19</v>
      </c>
      <c r="B26" s="1" t="s">
        <v>16</v>
      </c>
      <c r="C26" s="23">
        <v>18461</v>
      </c>
      <c r="D26" s="23">
        <v>2645</v>
      </c>
      <c r="E26" s="23">
        <v>20961361</v>
      </c>
      <c r="F26" s="23">
        <v>3716224</v>
      </c>
      <c r="G26" s="6">
        <f t="shared" si="0"/>
        <v>14.327501218785549</v>
      </c>
      <c r="H26" s="18">
        <f t="shared" si="1"/>
        <v>17.728925139927696</v>
      </c>
    </row>
    <row r="27" spans="1:8" x14ac:dyDescent="0.25">
      <c r="A27" s="17">
        <v>20</v>
      </c>
      <c r="B27" s="1" t="s">
        <v>17</v>
      </c>
      <c r="C27" s="23">
        <v>8847</v>
      </c>
      <c r="D27" s="23">
        <v>623</v>
      </c>
      <c r="E27" s="23">
        <v>10319192</v>
      </c>
      <c r="F27" s="23">
        <v>861081</v>
      </c>
      <c r="G27" s="6">
        <f t="shared" si="0"/>
        <v>7.0419351192494632</v>
      </c>
      <c r="H27" s="18">
        <f t="shared" si="1"/>
        <v>8.3444614655876155</v>
      </c>
    </row>
    <row r="28" spans="1:8" ht="13.8" thickBot="1" x14ac:dyDescent="0.3">
      <c r="A28" s="19">
        <v>21</v>
      </c>
      <c r="B28" s="9" t="s">
        <v>18</v>
      </c>
      <c r="C28" s="24">
        <v>35596</v>
      </c>
      <c r="D28" s="24">
        <v>4225</v>
      </c>
      <c r="E28" s="24">
        <v>36057918</v>
      </c>
      <c r="F28" s="24">
        <v>5723533</v>
      </c>
      <c r="G28" s="10">
        <f t="shared" si="0"/>
        <v>11.869311158557142</v>
      </c>
      <c r="H28" s="20">
        <f t="shared" si="1"/>
        <v>15.873165500015835</v>
      </c>
    </row>
    <row r="29" spans="1:8" ht="13.8" thickBot="1" x14ac:dyDescent="0.3">
      <c r="A29" s="33" t="s">
        <v>25</v>
      </c>
      <c r="B29" s="34"/>
      <c r="C29" s="25">
        <f>SUM(C8:C28)</f>
        <v>935487</v>
      </c>
      <c r="D29" s="25">
        <f t="shared" ref="D29:F29" si="2">SUM(D8:D28)</f>
        <v>174761</v>
      </c>
      <c r="E29" s="25">
        <f t="shared" si="2"/>
        <v>1143015507</v>
      </c>
      <c r="F29" s="25">
        <f t="shared" si="2"/>
        <v>251879054</v>
      </c>
      <c r="G29" s="11">
        <f>AVERAGE(G8:G28)</f>
        <v>15.372843369779682</v>
      </c>
      <c r="H29" s="12">
        <f>AVERAGE(H8:H28)</f>
        <v>21.628064494564118</v>
      </c>
    </row>
  </sheetData>
  <mergeCells count="4">
    <mergeCell ref="A1:H1"/>
    <mergeCell ref="A2:H2"/>
    <mergeCell ref="A3:H3"/>
    <mergeCell ref="A29:B29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2021-12-28T12:08:37Z</cp:lastPrinted>
  <dcterms:modified xsi:type="dcterms:W3CDTF">2022-04-04T10:38:27Z</dcterms:modified>
</cp:coreProperties>
</file>